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AQAR 2017-18\"/>
    </mc:Choice>
  </mc:AlternateContent>
  <bookViews>
    <workbookView xWindow="240" yWindow="75" windowWidth="20055" windowHeight="7935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M172" i="1" l="1"/>
  <c r="L172" i="1"/>
  <c r="E329" i="1"/>
  <c r="D329" i="1"/>
  <c r="E310" i="1"/>
  <c r="D310" i="1"/>
  <c r="E291" i="1"/>
  <c r="D291" i="1"/>
  <c r="I271" i="1"/>
  <c r="H271" i="1"/>
  <c r="G271" i="1"/>
  <c r="F271" i="1"/>
  <c r="I251" i="1"/>
  <c r="H251" i="1"/>
  <c r="G251" i="1"/>
  <c r="F251" i="1"/>
  <c r="I232" i="1"/>
  <c r="H232" i="1"/>
  <c r="G232" i="1"/>
  <c r="F232" i="1"/>
  <c r="I212" i="1"/>
  <c r="H212" i="1"/>
  <c r="G212" i="1"/>
  <c r="F212" i="1"/>
  <c r="I192" i="1"/>
  <c r="H192" i="1"/>
  <c r="G192" i="1"/>
  <c r="F192" i="1"/>
  <c r="K172" i="1"/>
  <c r="J172" i="1"/>
  <c r="I172" i="1"/>
  <c r="H172" i="1"/>
  <c r="G154" i="1"/>
  <c r="F154" i="1"/>
  <c r="E154" i="1"/>
  <c r="I135" i="1"/>
  <c r="H135" i="1"/>
  <c r="G135" i="1"/>
  <c r="F135" i="1"/>
  <c r="I116" i="1"/>
  <c r="H116" i="1"/>
  <c r="G116" i="1"/>
  <c r="F116" i="1"/>
  <c r="I96" i="1"/>
  <c r="H96" i="1"/>
  <c r="G96" i="1"/>
  <c r="F96" i="1"/>
  <c r="E77" i="1"/>
  <c r="D77" i="1"/>
  <c r="E59" i="1"/>
  <c r="D59" i="1"/>
  <c r="E40" i="1"/>
  <c r="D40" i="1"/>
  <c r="E24" i="1"/>
  <c r="D24" i="1"/>
  <c r="E7" i="1"/>
  <c r="D7" i="1"/>
</calcChain>
</file>

<file path=xl/sharedStrings.xml><?xml version="1.0" encoding="utf-8"?>
<sst xmlns="http://schemas.openxmlformats.org/spreadsheetml/2006/main" count="153" uniqueCount="38">
  <si>
    <t>1. Do you believe that your study has improved your…</t>
  </si>
  <si>
    <t>a) Personality</t>
  </si>
  <si>
    <t>Yes Percentage</t>
  </si>
  <si>
    <t xml:space="preserve">Yes </t>
  </si>
  <si>
    <t>No</t>
  </si>
  <si>
    <t>No Percentage</t>
  </si>
  <si>
    <t>b) Knowledge</t>
  </si>
  <si>
    <t>c) Life Skills</t>
  </si>
  <si>
    <t>d) Economic Condition</t>
  </si>
  <si>
    <t>e) Social status</t>
  </si>
  <si>
    <t>2. How do you rate your course of study?</t>
  </si>
  <si>
    <t>8 rating</t>
  </si>
  <si>
    <t>9 rating</t>
  </si>
  <si>
    <t>10 rating</t>
  </si>
  <si>
    <t>6 rating percentage</t>
  </si>
  <si>
    <t>8 rating percentage</t>
  </si>
  <si>
    <t>10 rating percentage</t>
  </si>
  <si>
    <t>9 rating percentage</t>
  </si>
  <si>
    <t>6 rating</t>
  </si>
  <si>
    <t>3. How do you rate your learning experience?</t>
  </si>
  <si>
    <t>7 rating</t>
  </si>
  <si>
    <t>7 rating percentage</t>
  </si>
  <si>
    <t>5 rating</t>
  </si>
  <si>
    <t>5 rating percentage</t>
  </si>
  <si>
    <t>4. How do you rate the teaching of your teachers?</t>
  </si>
  <si>
    <t>5. How do you rate the knowledge of your teachers?</t>
  </si>
  <si>
    <t>6. How do you rate your relationship with non-teaching/office staff?</t>
  </si>
  <si>
    <t>7. How do you rate the library?</t>
  </si>
  <si>
    <t>8.How useful was your campus life in shaping your present personality?</t>
  </si>
  <si>
    <t>9.How do you rate the infrastructure and facilities of the college?</t>
  </si>
  <si>
    <t>10.How do you rate the intellectual and atmosphere of the college?</t>
  </si>
  <si>
    <t>11. Rate the overall environment of the college in 10 point scale?</t>
  </si>
  <si>
    <t>12. Would you like to recommend this college for aspirants?</t>
  </si>
  <si>
    <t>13. Have you become the member of Old Student Association?</t>
  </si>
  <si>
    <t>14. Would you to continue your association with college?</t>
  </si>
  <si>
    <t xml:space="preserve">No of old students </t>
  </si>
  <si>
    <t xml:space="preserve">               Old Student's Feedback Analysis for the year 2017-18</t>
  </si>
  <si>
    <t xml:space="preserve">       Sri  Bhuvanendra College, Karkala-574104   KARNATAKA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</si>
</sst>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2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1" fillId="0" borderId="0" xfId="0" applyFont="1"/>
    <xf numFmtId="0" fontId="2" fillId="0" borderId="0" xfId="0" applyFont="1"/>
    <xf numFmtId="0" fontId="3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Sheet1!$D$6:$E$6</c:f>
              <c:strCache>
                <c:ptCount val="2"/>
                <c:pt idx="0">
                  <c:v>Yes Percentage</c:v>
                </c:pt>
                <c:pt idx="1">
                  <c:v>No Percentage</c:v>
                </c:pt>
              </c:strCache>
            </c:strRef>
          </c:cat>
          <c:val>
            <c:numRef>
              <c:f>Sheet1!$D$7:$E$7</c:f>
              <c:numCache>
                <c:formatCode>General</c:formatCode>
                <c:ptCount val="2"/>
                <c:pt idx="0">
                  <c:v>93.103448275862064</c:v>
                </c:pt>
                <c:pt idx="1">
                  <c:v>6.8965517241379306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D5-4C2C-A0AD-F550B05FB88A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Sheet1!$D$6:$E$6</c:f>
              <c:strCache>
                <c:ptCount val="2"/>
                <c:pt idx="0">
                  <c:v>Yes Percentage</c:v>
                </c:pt>
                <c:pt idx="1">
                  <c:v>No Percentage</c:v>
                </c:pt>
              </c:strCache>
            </c:strRef>
          </c:cat>
          <c:val>
            <c:numRef>
              <c:f>Sheet1!$D$7:$E$7</c:f>
              <c:numCache>
                <c:formatCode>General</c:formatCode>
                <c:ptCount val="2"/>
                <c:pt idx="0">
                  <c:v>93.103448275862064</c:v>
                </c:pt>
                <c:pt idx="1">
                  <c:v>6.8965517241379306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ED-4950-80E4-7B767EBEF58B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Sheet1!$D$39:$E$39</c:f>
              <c:strCache>
                <c:ptCount val="2"/>
                <c:pt idx="0">
                  <c:v>Yes Percentage</c:v>
                </c:pt>
                <c:pt idx="1">
                  <c:v>No Percentage</c:v>
                </c:pt>
              </c:strCache>
            </c:strRef>
          </c:cat>
          <c:val>
            <c:numRef>
              <c:f>Sheet1!$D$40:$E$40</c:f>
              <c:numCache>
                <c:formatCode>General</c:formatCode>
                <c:ptCount val="2"/>
                <c:pt idx="0">
                  <c:v>82.758620689655174</c:v>
                </c:pt>
                <c:pt idx="1">
                  <c:v>10.344827586206897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60-4B95-9354-D650BC12A60A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Sheet1!$D$58:$E$58</c:f>
              <c:strCache>
                <c:ptCount val="2"/>
                <c:pt idx="0">
                  <c:v>Yes Percentage</c:v>
                </c:pt>
                <c:pt idx="1">
                  <c:v>No Percentage</c:v>
                </c:pt>
              </c:strCache>
            </c:strRef>
          </c:cat>
          <c:val>
            <c:numRef>
              <c:f>Sheet1!$D$59:$E$59</c:f>
              <c:numCache>
                <c:formatCode>General</c:formatCode>
                <c:ptCount val="2"/>
                <c:pt idx="0">
                  <c:v>75.862068965517238</c:v>
                </c:pt>
                <c:pt idx="1">
                  <c:v>13.793103448275861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7F-4F1C-9ED0-553945D0F22A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Sheet1!$D$76:$E$76</c:f>
              <c:strCache>
                <c:ptCount val="2"/>
                <c:pt idx="0">
                  <c:v>Yes Percentage</c:v>
                </c:pt>
                <c:pt idx="1">
                  <c:v>No Percentage</c:v>
                </c:pt>
              </c:strCache>
            </c:strRef>
          </c:cat>
          <c:val>
            <c:numRef>
              <c:f>Sheet1!$D$77:$E$77</c:f>
              <c:numCache>
                <c:formatCode>General</c:formatCode>
                <c:ptCount val="2"/>
                <c:pt idx="0">
                  <c:v>86.206896551724142</c:v>
                </c:pt>
                <c:pt idx="1">
                  <c:v>3.4482758620689653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0A-4F88-8608-AE3FA70E2993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Sheet1!$F$95:$I$95</c:f>
              <c:strCache>
                <c:ptCount val="4"/>
                <c:pt idx="0">
                  <c:v>6 rating percentage</c:v>
                </c:pt>
                <c:pt idx="1">
                  <c:v>8 rating percentage</c:v>
                </c:pt>
                <c:pt idx="2">
                  <c:v>9 rating percentage</c:v>
                </c:pt>
                <c:pt idx="3">
                  <c:v>10 rating percentage</c:v>
                </c:pt>
              </c:strCache>
            </c:strRef>
          </c:cat>
          <c:val>
            <c:numRef>
              <c:f>Sheet1!$F$96:$I$96</c:f>
              <c:numCache>
                <c:formatCode>General</c:formatCode>
                <c:ptCount val="4"/>
                <c:pt idx="0">
                  <c:v>3.4482758620689653</c:v>
                </c:pt>
                <c:pt idx="1">
                  <c:v>17.241379310344829</c:v>
                </c:pt>
                <c:pt idx="2">
                  <c:v>37.931034482758619</c:v>
                </c:pt>
                <c:pt idx="3">
                  <c:v>41.379310344827587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2F-4CED-BF0B-752CE4BC3365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Sheet1!$F$115:$I$115</c:f>
              <c:strCache>
                <c:ptCount val="4"/>
                <c:pt idx="0">
                  <c:v>7 rating percentage</c:v>
                </c:pt>
                <c:pt idx="1">
                  <c:v>8 rating percentage</c:v>
                </c:pt>
                <c:pt idx="2">
                  <c:v>9 rating percentage</c:v>
                </c:pt>
                <c:pt idx="3">
                  <c:v>10 rating percentage</c:v>
                </c:pt>
              </c:strCache>
            </c:strRef>
          </c:cat>
          <c:val>
            <c:numRef>
              <c:f>Sheet1!$F$116:$I$116</c:f>
              <c:numCache>
                <c:formatCode>General</c:formatCode>
                <c:ptCount val="4"/>
                <c:pt idx="0">
                  <c:v>6.8965517241379306</c:v>
                </c:pt>
                <c:pt idx="1">
                  <c:v>24.137931034482758</c:v>
                </c:pt>
                <c:pt idx="2">
                  <c:v>31.03448275862069</c:v>
                </c:pt>
                <c:pt idx="3">
                  <c:v>37.931034482758619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6F-40B5-AED4-A14F16F96D68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Sheet1!$F$134:$I$134</c:f>
              <c:strCache>
                <c:ptCount val="4"/>
                <c:pt idx="0">
                  <c:v>7 rating percentage</c:v>
                </c:pt>
                <c:pt idx="1">
                  <c:v>8 rating percentage</c:v>
                </c:pt>
                <c:pt idx="2">
                  <c:v>9 rating percentage</c:v>
                </c:pt>
                <c:pt idx="3">
                  <c:v>10 rating percentage</c:v>
                </c:pt>
              </c:strCache>
            </c:strRef>
          </c:cat>
          <c:val>
            <c:numRef>
              <c:f>Sheet1!$F$135:$I$135</c:f>
              <c:numCache>
                <c:formatCode>General</c:formatCode>
                <c:ptCount val="4"/>
                <c:pt idx="0">
                  <c:v>3.4482758620689653</c:v>
                </c:pt>
                <c:pt idx="1">
                  <c:v>13.793103448275861</c:v>
                </c:pt>
                <c:pt idx="2">
                  <c:v>44.827586206896555</c:v>
                </c:pt>
                <c:pt idx="3">
                  <c:v>37.931034482758619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B1-48AB-8E86-00FA839A9F00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Sheet1!$E$153:$G$153</c:f>
              <c:strCache>
                <c:ptCount val="3"/>
                <c:pt idx="0">
                  <c:v>8 rating percentage</c:v>
                </c:pt>
                <c:pt idx="1">
                  <c:v>9 rating percentage</c:v>
                </c:pt>
                <c:pt idx="2">
                  <c:v>10 rating percentage</c:v>
                </c:pt>
              </c:strCache>
            </c:strRef>
          </c:cat>
          <c:val>
            <c:numRef>
              <c:f>Sheet1!$E$154:$G$154</c:f>
              <c:numCache>
                <c:formatCode>General</c:formatCode>
                <c:ptCount val="3"/>
                <c:pt idx="0">
                  <c:v>20.689655172413794</c:v>
                </c:pt>
                <c:pt idx="1">
                  <c:v>37.931034482758619</c:v>
                </c:pt>
                <c:pt idx="2">
                  <c:v>41.379310344827587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E1-4198-AC46-34D2980C69C1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Sheet1!$F$191:$I$191</c:f>
              <c:strCache>
                <c:ptCount val="4"/>
                <c:pt idx="0">
                  <c:v>6 rating percentage</c:v>
                </c:pt>
                <c:pt idx="1">
                  <c:v>8 rating percentage</c:v>
                </c:pt>
                <c:pt idx="2">
                  <c:v>9 rating percentage</c:v>
                </c:pt>
                <c:pt idx="3">
                  <c:v>10 rating percentage</c:v>
                </c:pt>
              </c:strCache>
            </c:strRef>
          </c:cat>
          <c:val>
            <c:numRef>
              <c:f>Sheet1!$F$192:$I$192</c:f>
              <c:numCache>
                <c:formatCode>General</c:formatCode>
                <c:ptCount val="4"/>
                <c:pt idx="0">
                  <c:v>3.4482758620689653</c:v>
                </c:pt>
                <c:pt idx="1">
                  <c:v>24.137931034482758</c:v>
                </c:pt>
                <c:pt idx="2">
                  <c:v>27.586206896551722</c:v>
                </c:pt>
                <c:pt idx="3">
                  <c:v>37.931034482758619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1B-430F-B0A9-A0D68238A335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Sheet1!$F$211:$I$211</c:f>
              <c:strCache>
                <c:ptCount val="4"/>
                <c:pt idx="0">
                  <c:v>7 rating percentage</c:v>
                </c:pt>
                <c:pt idx="1">
                  <c:v>8 rating percentage</c:v>
                </c:pt>
                <c:pt idx="2">
                  <c:v>9 rating percentage</c:v>
                </c:pt>
                <c:pt idx="3">
                  <c:v>10 rating percentage</c:v>
                </c:pt>
              </c:strCache>
            </c:strRef>
          </c:cat>
          <c:val>
            <c:numRef>
              <c:f>Sheet1!$F$212:$I$212</c:f>
              <c:numCache>
                <c:formatCode>General</c:formatCode>
                <c:ptCount val="4"/>
                <c:pt idx="0">
                  <c:v>6.8965517241379306</c:v>
                </c:pt>
                <c:pt idx="1">
                  <c:v>31.03448275862069</c:v>
                </c:pt>
                <c:pt idx="2">
                  <c:v>24.137931034482758</c:v>
                </c:pt>
                <c:pt idx="3">
                  <c:v>37.931034482758619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14-4148-BCB1-FBF93627EC7A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Sheet1!$F$231:$I$231</c:f>
              <c:strCache>
                <c:ptCount val="4"/>
                <c:pt idx="0">
                  <c:v>7 rating percentage</c:v>
                </c:pt>
                <c:pt idx="1">
                  <c:v>8 rating percentage</c:v>
                </c:pt>
                <c:pt idx="2">
                  <c:v>9 rating percentage</c:v>
                </c:pt>
                <c:pt idx="3">
                  <c:v>10 rating percentage</c:v>
                </c:pt>
              </c:strCache>
            </c:strRef>
          </c:cat>
          <c:val>
            <c:numRef>
              <c:f>Sheet1!$F$232:$I$232</c:f>
              <c:numCache>
                <c:formatCode>General</c:formatCode>
                <c:ptCount val="4"/>
                <c:pt idx="0">
                  <c:v>3.4482758620689653</c:v>
                </c:pt>
                <c:pt idx="1">
                  <c:v>24.137931034482758</c:v>
                </c:pt>
                <c:pt idx="2">
                  <c:v>34.482758620689658</c:v>
                </c:pt>
                <c:pt idx="3">
                  <c:v>37.931034482758619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F7-4947-803D-44DFB1BA364D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Sheet1!$F$250:$I$250</c:f>
              <c:strCache>
                <c:ptCount val="4"/>
                <c:pt idx="0">
                  <c:v>7 rating percentage</c:v>
                </c:pt>
                <c:pt idx="1">
                  <c:v>8 rating percentage</c:v>
                </c:pt>
                <c:pt idx="2">
                  <c:v>9 rating percentage</c:v>
                </c:pt>
                <c:pt idx="3">
                  <c:v>10 rating percentage</c:v>
                </c:pt>
              </c:strCache>
            </c:strRef>
          </c:cat>
          <c:val>
            <c:numRef>
              <c:f>Sheet1!$F$251:$I$251</c:f>
              <c:numCache>
                <c:formatCode>General</c:formatCode>
                <c:ptCount val="4"/>
                <c:pt idx="0">
                  <c:v>3.4482758620689653</c:v>
                </c:pt>
                <c:pt idx="1">
                  <c:v>17.241379310344829</c:v>
                </c:pt>
                <c:pt idx="2">
                  <c:v>34.482758620689658</c:v>
                </c:pt>
                <c:pt idx="3">
                  <c:v>41.379310344827587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56-48C5-AAD2-683A514F87C2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Sheet1!$F$270:$I$270</c:f>
              <c:strCache>
                <c:ptCount val="4"/>
                <c:pt idx="0">
                  <c:v>7 rating percentage</c:v>
                </c:pt>
                <c:pt idx="1">
                  <c:v>8 rating percentage</c:v>
                </c:pt>
                <c:pt idx="2">
                  <c:v>9 rating percentage</c:v>
                </c:pt>
                <c:pt idx="3">
                  <c:v>10 rating percentage</c:v>
                </c:pt>
              </c:strCache>
            </c:strRef>
          </c:cat>
          <c:val>
            <c:numRef>
              <c:f>Sheet1!$F$271:$I$271</c:f>
              <c:numCache>
                <c:formatCode>General</c:formatCode>
                <c:ptCount val="4"/>
                <c:pt idx="0">
                  <c:v>3.4482758620689653</c:v>
                </c:pt>
                <c:pt idx="1">
                  <c:v>20.689655172413794</c:v>
                </c:pt>
                <c:pt idx="2">
                  <c:v>31.03448275862069</c:v>
                </c:pt>
                <c:pt idx="3">
                  <c:v>44.827586206896555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E8-432E-88D0-E72177370C59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Sheet1!$D$290:$E$290</c:f>
              <c:strCache>
                <c:ptCount val="2"/>
                <c:pt idx="0">
                  <c:v>Yes Percentage</c:v>
                </c:pt>
                <c:pt idx="1">
                  <c:v>No Percentage</c:v>
                </c:pt>
              </c:strCache>
            </c:strRef>
          </c:cat>
          <c:val>
            <c:numRef>
              <c:f>Sheet1!$D$291:$E$291</c:f>
              <c:numCache>
                <c:formatCode>General</c:formatCode>
                <c:ptCount val="2"/>
                <c:pt idx="0">
                  <c:v>100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6F-47B8-9945-0662EF87EA6C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Sheet1!$D$309:$E$309</c:f>
              <c:strCache>
                <c:ptCount val="2"/>
                <c:pt idx="0">
                  <c:v>Yes Percentage</c:v>
                </c:pt>
                <c:pt idx="1">
                  <c:v>No Percentage</c:v>
                </c:pt>
              </c:strCache>
            </c:strRef>
          </c:cat>
          <c:val>
            <c:numRef>
              <c:f>Sheet1!$D$310:$E$310</c:f>
              <c:numCache>
                <c:formatCode>General</c:formatCode>
                <c:ptCount val="2"/>
                <c:pt idx="0">
                  <c:v>65.517241379310349</c:v>
                </c:pt>
                <c:pt idx="1">
                  <c:v>34.482758620689658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2B-4106-AE95-D9F6FFFDAD7B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Sheet1!$D$328:$E$328</c:f>
              <c:strCache>
                <c:ptCount val="2"/>
                <c:pt idx="0">
                  <c:v>Yes Percentage</c:v>
                </c:pt>
                <c:pt idx="1">
                  <c:v>No Percentage</c:v>
                </c:pt>
              </c:strCache>
            </c:strRef>
          </c:cat>
          <c:val>
            <c:numRef>
              <c:f>Sheet1!$D$329:$E$329</c:f>
              <c:numCache>
                <c:formatCode>General</c:formatCode>
                <c:ptCount val="2"/>
                <c:pt idx="0">
                  <c:v>96.551724137931032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EA-4320-9A42-76BFFF77A2E2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Sheet1!$H$171:$M$171</c:f>
              <c:strCache>
                <c:ptCount val="6"/>
                <c:pt idx="0">
                  <c:v>5 rating percentage</c:v>
                </c:pt>
                <c:pt idx="1">
                  <c:v>6 rating percentage</c:v>
                </c:pt>
                <c:pt idx="2">
                  <c:v>7 rating percentage</c:v>
                </c:pt>
                <c:pt idx="3">
                  <c:v>8 rating percentage</c:v>
                </c:pt>
                <c:pt idx="4">
                  <c:v>9 rating percentage</c:v>
                </c:pt>
                <c:pt idx="5">
                  <c:v>10 rating percentage</c:v>
                </c:pt>
              </c:strCache>
            </c:strRef>
          </c:cat>
          <c:val>
            <c:numRef>
              <c:f>Sheet1!$H$172:$M$172</c:f>
              <c:numCache>
                <c:formatCode>General</c:formatCode>
                <c:ptCount val="6"/>
                <c:pt idx="0">
                  <c:v>3.4482758620689653</c:v>
                </c:pt>
                <c:pt idx="1">
                  <c:v>3.4482758620689653</c:v>
                </c:pt>
                <c:pt idx="2">
                  <c:v>3.4482758620689653</c:v>
                </c:pt>
                <c:pt idx="3">
                  <c:v>44.827586206896555</c:v>
                </c:pt>
                <c:pt idx="4">
                  <c:v>24.137931034482758</c:v>
                </c:pt>
                <c:pt idx="5">
                  <c:v>20.689655172413794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E2-42B6-AEA3-242D486A7DE5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9525</xdr:rowOff>
    </xdr:from>
    <xdr:to>
      <xdr:col>5</xdr:col>
      <xdr:colOff>685800</xdr:colOff>
      <xdr:row>18</xdr:row>
      <xdr:rowOff>133350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25</xdr:row>
      <xdr:rowOff>9525</xdr:rowOff>
    </xdr:from>
    <xdr:to>
      <xdr:col>5</xdr:col>
      <xdr:colOff>685800</xdr:colOff>
      <xdr:row>35</xdr:row>
      <xdr:rowOff>133350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41</xdr:row>
      <xdr:rowOff>9526</xdr:rowOff>
    </xdr:from>
    <xdr:to>
      <xdr:col>5</xdr:col>
      <xdr:colOff>685800</xdr:colOff>
      <xdr:row>53</xdr:row>
      <xdr:rowOff>180976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9525</xdr:colOff>
      <xdr:row>60</xdr:row>
      <xdr:rowOff>0</xdr:rowOff>
    </xdr:from>
    <xdr:to>
      <xdr:col>5</xdr:col>
      <xdr:colOff>695325</xdr:colOff>
      <xdr:row>72</xdr:row>
      <xdr:rowOff>171450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78</xdr:row>
      <xdr:rowOff>9525</xdr:rowOff>
    </xdr:from>
    <xdr:to>
      <xdr:col>5</xdr:col>
      <xdr:colOff>685800</xdr:colOff>
      <xdr:row>91</xdr:row>
      <xdr:rowOff>0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97</xdr:row>
      <xdr:rowOff>0</xdr:rowOff>
    </xdr:from>
    <xdr:to>
      <xdr:col>5</xdr:col>
      <xdr:colOff>685800</xdr:colOff>
      <xdr:row>110</xdr:row>
      <xdr:rowOff>38100</xdr:rowOff>
    </xdr:to>
    <xdr:graphicFrame macro="">
      <xdr:nvGraphicFramePr>
        <xdr:cNvPr id="10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116</xdr:row>
      <xdr:rowOff>180975</xdr:rowOff>
    </xdr:from>
    <xdr:to>
      <xdr:col>5</xdr:col>
      <xdr:colOff>685800</xdr:colOff>
      <xdr:row>129</xdr:row>
      <xdr:rowOff>104775</xdr:rowOff>
    </xdr:to>
    <xdr:graphicFrame macro="">
      <xdr:nvGraphicFramePr>
        <xdr:cNvPr id="11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0</xdr:colOff>
      <xdr:row>136</xdr:row>
      <xdr:rowOff>0</xdr:rowOff>
    </xdr:from>
    <xdr:to>
      <xdr:col>5</xdr:col>
      <xdr:colOff>685800</xdr:colOff>
      <xdr:row>149</xdr:row>
      <xdr:rowOff>38100</xdr:rowOff>
    </xdr:to>
    <xdr:graphicFrame macro="">
      <xdr:nvGraphicFramePr>
        <xdr:cNvPr id="12" name="Chart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9525</xdr:colOff>
      <xdr:row>155</xdr:row>
      <xdr:rowOff>9525</xdr:rowOff>
    </xdr:from>
    <xdr:to>
      <xdr:col>5</xdr:col>
      <xdr:colOff>695325</xdr:colOff>
      <xdr:row>167</xdr:row>
      <xdr:rowOff>66675</xdr:rowOff>
    </xdr:to>
    <xdr:graphicFrame macro="">
      <xdr:nvGraphicFramePr>
        <xdr:cNvPr id="13" name="Chart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193</xdr:row>
      <xdr:rowOff>0</xdr:rowOff>
    </xdr:from>
    <xdr:to>
      <xdr:col>5</xdr:col>
      <xdr:colOff>685800</xdr:colOff>
      <xdr:row>206</xdr:row>
      <xdr:rowOff>47625</xdr:rowOff>
    </xdr:to>
    <xdr:graphicFrame macro="">
      <xdr:nvGraphicFramePr>
        <xdr:cNvPr id="15" name="Chart 1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9525</xdr:colOff>
      <xdr:row>213</xdr:row>
      <xdr:rowOff>9525</xdr:rowOff>
    </xdr:from>
    <xdr:to>
      <xdr:col>5</xdr:col>
      <xdr:colOff>695325</xdr:colOff>
      <xdr:row>226</xdr:row>
      <xdr:rowOff>114300</xdr:rowOff>
    </xdr:to>
    <xdr:graphicFrame macro="">
      <xdr:nvGraphicFramePr>
        <xdr:cNvPr id="16" name="Chart 1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</xdr:col>
      <xdr:colOff>9525</xdr:colOff>
      <xdr:row>233</xdr:row>
      <xdr:rowOff>0</xdr:rowOff>
    </xdr:from>
    <xdr:to>
      <xdr:col>5</xdr:col>
      <xdr:colOff>695325</xdr:colOff>
      <xdr:row>246</xdr:row>
      <xdr:rowOff>38100</xdr:rowOff>
    </xdr:to>
    <xdr:graphicFrame macro="">
      <xdr:nvGraphicFramePr>
        <xdr:cNvPr id="17" name="Chart 1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9525</xdr:colOff>
      <xdr:row>252</xdr:row>
      <xdr:rowOff>9525</xdr:rowOff>
    </xdr:from>
    <xdr:to>
      <xdr:col>5</xdr:col>
      <xdr:colOff>695325</xdr:colOff>
      <xdr:row>265</xdr:row>
      <xdr:rowOff>123825</xdr:rowOff>
    </xdr:to>
    <xdr:graphicFrame macro="">
      <xdr:nvGraphicFramePr>
        <xdr:cNvPr id="18" name="Chart 1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</xdr:col>
      <xdr:colOff>0</xdr:colOff>
      <xdr:row>271</xdr:row>
      <xdr:rowOff>180975</xdr:rowOff>
    </xdr:from>
    <xdr:to>
      <xdr:col>5</xdr:col>
      <xdr:colOff>685800</xdr:colOff>
      <xdr:row>285</xdr:row>
      <xdr:rowOff>133350</xdr:rowOff>
    </xdr:to>
    <xdr:graphicFrame macro="">
      <xdr:nvGraphicFramePr>
        <xdr:cNvPr id="19" name="Chart 1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</xdr:col>
      <xdr:colOff>0</xdr:colOff>
      <xdr:row>292</xdr:row>
      <xdr:rowOff>9525</xdr:rowOff>
    </xdr:from>
    <xdr:to>
      <xdr:col>5</xdr:col>
      <xdr:colOff>685800</xdr:colOff>
      <xdr:row>305</xdr:row>
      <xdr:rowOff>76200</xdr:rowOff>
    </xdr:to>
    <xdr:graphicFrame macro="">
      <xdr:nvGraphicFramePr>
        <xdr:cNvPr id="20" name="Chart 1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</xdr:col>
      <xdr:colOff>9525</xdr:colOff>
      <xdr:row>311</xdr:row>
      <xdr:rowOff>0</xdr:rowOff>
    </xdr:from>
    <xdr:to>
      <xdr:col>5</xdr:col>
      <xdr:colOff>695325</xdr:colOff>
      <xdr:row>324</xdr:row>
      <xdr:rowOff>47625</xdr:rowOff>
    </xdr:to>
    <xdr:graphicFrame macro="">
      <xdr:nvGraphicFramePr>
        <xdr:cNvPr id="21" name="Chart 2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1200150</xdr:colOff>
      <xdr:row>330</xdr:row>
      <xdr:rowOff>9525</xdr:rowOff>
    </xdr:from>
    <xdr:to>
      <xdr:col>5</xdr:col>
      <xdr:colOff>676275</xdr:colOff>
      <xdr:row>343</xdr:row>
      <xdr:rowOff>66675</xdr:rowOff>
    </xdr:to>
    <xdr:graphicFrame macro="">
      <xdr:nvGraphicFramePr>
        <xdr:cNvPr id="22" name="Chart 2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</xdr:col>
      <xdr:colOff>19050</xdr:colOff>
      <xdr:row>172</xdr:row>
      <xdr:rowOff>180975</xdr:rowOff>
    </xdr:from>
    <xdr:to>
      <xdr:col>5</xdr:col>
      <xdr:colOff>704850</xdr:colOff>
      <xdr:row>187</xdr:row>
      <xdr:rowOff>66675</xdr:rowOff>
    </xdr:to>
    <xdr:graphicFrame macro="">
      <xdr:nvGraphicFramePr>
        <xdr:cNvPr id="23" name="Chart 2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29"/>
  <sheetViews>
    <sheetView tabSelected="1" workbookViewId="0">
      <selection activeCell="G5" sqref="G5"/>
    </sheetView>
  </sheetViews>
  <sheetFormatPr defaultRowHeight="15" x14ac:dyDescent="0.25"/>
  <cols>
    <col min="1" max="1" width="18.140625" customWidth="1"/>
    <col min="2" max="2" width="10.5703125" customWidth="1"/>
    <col min="3" max="3" width="11.28515625" customWidth="1"/>
    <col min="4" max="4" width="17" customWidth="1"/>
    <col min="5" max="5" width="19.42578125" customWidth="1"/>
    <col min="6" max="6" width="21.28515625" customWidth="1"/>
    <col min="7" max="7" width="21.140625" customWidth="1"/>
    <col min="8" max="8" width="17.5703125" bestFit="1" customWidth="1"/>
    <col min="9" max="9" width="19.28515625" bestFit="1" customWidth="1"/>
    <col min="10" max="12" width="18.28515625" bestFit="1" customWidth="1"/>
    <col min="13" max="13" width="19.42578125" customWidth="1"/>
  </cols>
  <sheetData>
    <row r="1" spans="1:5" s="3" customFormat="1" ht="28.5" x14ac:dyDescent="0.45">
      <c r="A1" s="3" t="s">
        <v>37</v>
      </c>
    </row>
    <row r="2" spans="1:5" s="4" customFormat="1" ht="26.25" x14ac:dyDescent="0.4">
      <c r="A2" s="4" t="s">
        <v>36</v>
      </c>
    </row>
    <row r="3" spans="1:5" s="2" customFormat="1" ht="15.75" x14ac:dyDescent="0.25">
      <c r="A3" s="2" t="s">
        <v>0</v>
      </c>
    </row>
    <row r="5" spans="1:5" s="1" customFormat="1" ht="15.75" x14ac:dyDescent="0.25">
      <c r="A5" s="1" t="s">
        <v>1</v>
      </c>
    </row>
    <row r="6" spans="1:5" x14ac:dyDescent="0.25">
      <c r="A6" t="s">
        <v>35</v>
      </c>
      <c r="B6" t="s">
        <v>3</v>
      </c>
      <c r="C6" t="s">
        <v>4</v>
      </c>
      <c r="D6" t="s">
        <v>2</v>
      </c>
      <c r="E6" t="s">
        <v>5</v>
      </c>
    </row>
    <row r="7" spans="1:5" x14ac:dyDescent="0.25">
      <c r="A7">
        <v>29</v>
      </c>
      <c r="B7">
        <v>27</v>
      </c>
      <c r="C7">
        <v>2</v>
      </c>
      <c r="D7">
        <f>(B7*100)/A7</f>
        <v>93.103448275862064</v>
      </c>
      <c r="E7">
        <f>(C7*100)/A7</f>
        <v>6.8965517241379306</v>
      </c>
    </row>
    <row r="22" spans="1:6" ht="15.75" x14ac:dyDescent="0.25">
      <c r="A22" s="1" t="s">
        <v>6</v>
      </c>
      <c r="B22" s="1"/>
      <c r="C22" s="1"/>
      <c r="D22" s="1"/>
      <c r="E22" s="1"/>
      <c r="F22" s="1"/>
    </row>
    <row r="23" spans="1:6" x14ac:dyDescent="0.25">
      <c r="A23" t="s">
        <v>35</v>
      </c>
      <c r="B23" t="s">
        <v>3</v>
      </c>
      <c r="C23" t="s">
        <v>4</v>
      </c>
      <c r="D23" t="s">
        <v>2</v>
      </c>
      <c r="E23" t="s">
        <v>5</v>
      </c>
    </row>
    <row r="24" spans="1:6" x14ac:dyDescent="0.25">
      <c r="A24">
        <v>29</v>
      </c>
      <c r="B24">
        <v>27</v>
      </c>
      <c r="C24">
        <v>2</v>
      </c>
      <c r="D24">
        <f>(B24*100)/A24</f>
        <v>93.103448275862064</v>
      </c>
      <c r="E24">
        <f>(C24*100)/A24</f>
        <v>6.8965517241379306</v>
      </c>
    </row>
    <row r="38" spans="1:6" ht="15.75" x14ac:dyDescent="0.25">
      <c r="A38" s="1" t="s">
        <v>7</v>
      </c>
      <c r="B38" s="1"/>
      <c r="C38" s="1"/>
      <c r="D38" s="1"/>
      <c r="E38" s="1"/>
      <c r="F38" s="1"/>
    </row>
    <row r="39" spans="1:6" x14ac:dyDescent="0.25">
      <c r="A39" t="s">
        <v>35</v>
      </c>
      <c r="B39" t="s">
        <v>3</v>
      </c>
      <c r="C39" t="s">
        <v>4</v>
      </c>
      <c r="D39" t="s">
        <v>2</v>
      </c>
      <c r="E39" t="s">
        <v>5</v>
      </c>
    </row>
    <row r="40" spans="1:6" x14ac:dyDescent="0.25">
      <c r="A40">
        <v>29</v>
      </c>
      <c r="B40">
        <v>24</v>
      </c>
      <c r="C40">
        <v>3</v>
      </c>
      <c r="D40">
        <f>(B40*100)/A40</f>
        <v>82.758620689655174</v>
      </c>
      <c r="E40">
        <f>(C40*100)/A40</f>
        <v>10.344827586206897</v>
      </c>
    </row>
    <row r="57" spans="1:5" s="2" customFormat="1" ht="15.75" x14ac:dyDescent="0.25">
      <c r="A57" s="2" t="s">
        <v>8</v>
      </c>
    </row>
    <row r="58" spans="1:5" x14ac:dyDescent="0.25">
      <c r="A58" t="s">
        <v>35</v>
      </c>
      <c r="B58" t="s">
        <v>3</v>
      </c>
      <c r="C58" t="s">
        <v>4</v>
      </c>
      <c r="D58" t="s">
        <v>2</v>
      </c>
      <c r="E58" t="s">
        <v>5</v>
      </c>
    </row>
    <row r="59" spans="1:5" x14ac:dyDescent="0.25">
      <c r="A59">
        <v>29</v>
      </c>
      <c r="B59">
        <v>22</v>
      </c>
      <c r="C59">
        <v>4</v>
      </c>
      <c r="D59">
        <f>(B59*100)/A59</f>
        <v>75.862068965517238</v>
      </c>
      <c r="E59">
        <f>(C59*100)/A59</f>
        <v>13.793103448275861</v>
      </c>
    </row>
    <row r="75" spans="1:5" s="2" customFormat="1" ht="15.75" x14ac:dyDescent="0.25">
      <c r="A75" s="2" t="s">
        <v>9</v>
      </c>
    </row>
    <row r="76" spans="1:5" x14ac:dyDescent="0.25">
      <c r="A76" t="s">
        <v>35</v>
      </c>
      <c r="B76" t="s">
        <v>3</v>
      </c>
      <c r="C76" t="s">
        <v>4</v>
      </c>
      <c r="D76" t="s">
        <v>2</v>
      </c>
      <c r="E76" t="s">
        <v>5</v>
      </c>
    </row>
    <row r="77" spans="1:5" x14ac:dyDescent="0.25">
      <c r="A77">
        <v>29</v>
      </c>
      <c r="B77">
        <v>25</v>
      </c>
      <c r="C77">
        <v>1</v>
      </c>
      <c r="D77">
        <f>(B77*100)/A77</f>
        <v>86.206896551724142</v>
      </c>
      <c r="E77">
        <f>(C77*100)/A77</f>
        <v>3.4482758620689653</v>
      </c>
    </row>
    <row r="93" spans="1:9" s="2" customFormat="1" ht="15.75" x14ac:dyDescent="0.25">
      <c r="A93" s="2" t="s">
        <v>10</v>
      </c>
    </row>
    <row r="95" spans="1:9" x14ac:dyDescent="0.25">
      <c r="A95" t="s">
        <v>35</v>
      </c>
      <c r="B95" t="s">
        <v>18</v>
      </c>
      <c r="C95" t="s">
        <v>11</v>
      </c>
      <c r="D95" t="s">
        <v>12</v>
      </c>
      <c r="E95" t="s">
        <v>13</v>
      </c>
      <c r="F95" t="s">
        <v>14</v>
      </c>
      <c r="G95" t="s">
        <v>15</v>
      </c>
      <c r="H95" t="s">
        <v>17</v>
      </c>
      <c r="I95" t="s">
        <v>16</v>
      </c>
    </row>
    <row r="96" spans="1:9" x14ac:dyDescent="0.25">
      <c r="A96">
        <v>29</v>
      </c>
      <c r="B96">
        <v>1</v>
      </c>
      <c r="C96">
        <v>5</v>
      </c>
      <c r="D96">
        <v>11</v>
      </c>
      <c r="E96">
        <v>12</v>
      </c>
      <c r="F96">
        <f>(B96*100)/A96</f>
        <v>3.4482758620689653</v>
      </c>
      <c r="G96">
        <f>(C96*100)/A96</f>
        <v>17.241379310344829</v>
      </c>
      <c r="H96">
        <f>(D96*100)/A96</f>
        <v>37.931034482758619</v>
      </c>
      <c r="I96">
        <f>(E96*100)/A96</f>
        <v>41.379310344827587</v>
      </c>
    </row>
    <row r="113" spans="1:9" s="2" customFormat="1" ht="15.75" x14ac:dyDescent="0.25">
      <c r="A113" s="2" t="s">
        <v>19</v>
      </c>
    </row>
    <row r="115" spans="1:9" x14ac:dyDescent="0.25">
      <c r="A115" t="s">
        <v>35</v>
      </c>
      <c r="B115" t="s">
        <v>20</v>
      </c>
      <c r="C115" t="s">
        <v>11</v>
      </c>
      <c r="D115" t="s">
        <v>12</v>
      </c>
      <c r="E115" t="s">
        <v>13</v>
      </c>
      <c r="F115" t="s">
        <v>21</v>
      </c>
      <c r="G115" t="s">
        <v>15</v>
      </c>
      <c r="H115" t="s">
        <v>17</v>
      </c>
      <c r="I115" t="s">
        <v>16</v>
      </c>
    </row>
    <row r="116" spans="1:9" x14ac:dyDescent="0.25">
      <c r="A116">
        <v>29</v>
      </c>
      <c r="B116">
        <v>2</v>
      </c>
      <c r="C116">
        <v>7</v>
      </c>
      <c r="D116">
        <v>9</v>
      </c>
      <c r="E116">
        <v>11</v>
      </c>
      <c r="F116">
        <f>(B116*100)/A116</f>
        <v>6.8965517241379306</v>
      </c>
      <c r="G116">
        <f>(C116*100)/A116</f>
        <v>24.137931034482758</v>
      </c>
      <c r="H116">
        <f>(D116*100)/A116</f>
        <v>31.03448275862069</v>
      </c>
      <c r="I116">
        <f>(E116*100)/A116</f>
        <v>37.931034482758619</v>
      </c>
    </row>
    <row r="132" spans="1:9" s="2" customFormat="1" ht="15.75" x14ac:dyDescent="0.25">
      <c r="A132" s="2" t="s">
        <v>24</v>
      </c>
    </row>
    <row r="134" spans="1:9" x14ac:dyDescent="0.25">
      <c r="A134" t="s">
        <v>35</v>
      </c>
      <c r="B134" t="s">
        <v>20</v>
      </c>
      <c r="C134" t="s">
        <v>11</v>
      </c>
      <c r="D134" t="s">
        <v>12</v>
      </c>
      <c r="E134" t="s">
        <v>13</v>
      </c>
      <c r="F134" t="s">
        <v>21</v>
      </c>
      <c r="G134" t="s">
        <v>15</v>
      </c>
      <c r="H134" t="s">
        <v>17</v>
      </c>
      <c r="I134" t="s">
        <v>16</v>
      </c>
    </row>
    <row r="135" spans="1:9" x14ac:dyDescent="0.25">
      <c r="A135">
        <v>29</v>
      </c>
      <c r="B135">
        <v>1</v>
      </c>
      <c r="C135">
        <v>4</v>
      </c>
      <c r="D135">
        <v>13</v>
      </c>
      <c r="E135">
        <v>11</v>
      </c>
      <c r="F135">
        <f>(B135*100)/A135</f>
        <v>3.4482758620689653</v>
      </c>
      <c r="G135">
        <f>(C135*100)/A135</f>
        <v>13.793103448275861</v>
      </c>
      <c r="H135">
        <f>(D135*100)/A135</f>
        <v>44.827586206896555</v>
      </c>
      <c r="I135">
        <f>(E135*100)/A135</f>
        <v>37.931034482758619</v>
      </c>
    </row>
    <row r="151" spans="1:7" s="2" customFormat="1" ht="15.75" x14ac:dyDescent="0.25">
      <c r="A151" s="2" t="s">
        <v>25</v>
      </c>
    </row>
    <row r="153" spans="1:7" x14ac:dyDescent="0.25">
      <c r="A153" t="s">
        <v>35</v>
      </c>
      <c r="B153" t="s">
        <v>11</v>
      </c>
      <c r="C153" t="s">
        <v>12</v>
      </c>
      <c r="D153" t="s">
        <v>13</v>
      </c>
      <c r="E153" t="s">
        <v>15</v>
      </c>
      <c r="F153" t="s">
        <v>17</v>
      </c>
      <c r="G153" t="s">
        <v>16</v>
      </c>
    </row>
    <row r="154" spans="1:7" x14ac:dyDescent="0.25">
      <c r="A154">
        <v>29</v>
      </c>
      <c r="B154">
        <v>6</v>
      </c>
      <c r="C154">
        <v>11</v>
      </c>
      <c r="D154">
        <v>12</v>
      </c>
      <c r="E154">
        <f>(B154*100)/A154</f>
        <v>20.689655172413794</v>
      </c>
      <c r="F154">
        <f>(C154*100)/A154</f>
        <v>37.931034482758619</v>
      </c>
      <c r="G154">
        <f>(D154*100)/A154</f>
        <v>41.379310344827587</v>
      </c>
    </row>
    <row r="169" spans="1:13" s="2" customFormat="1" ht="15.75" x14ac:dyDescent="0.25">
      <c r="A169" s="2" t="s">
        <v>26</v>
      </c>
    </row>
    <row r="171" spans="1:13" x14ac:dyDescent="0.25">
      <c r="A171" t="s">
        <v>35</v>
      </c>
      <c r="B171" t="s">
        <v>22</v>
      </c>
      <c r="C171" t="s">
        <v>18</v>
      </c>
      <c r="D171" t="s">
        <v>20</v>
      </c>
      <c r="E171" t="s">
        <v>11</v>
      </c>
      <c r="F171" t="s">
        <v>12</v>
      </c>
      <c r="G171" t="s">
        <v>13</v>
      </c>
      <c r="H171" t="s">
        <v>23</v>
      </c>
      <c r="I171" t="s">
        <v>14</v>
      </c>
      <c r="J171" t="s">
        <v>21</v>
      </c>
      <c r="K171" t="s">
        <v>15</v>
      </c>
      <c r="L171" t="s">
        <v>17</v>
      </c>
      <c r="M171" t="s">
        <v>16</v>
      </c>
    </row>
    <row r="172" spans="1:13" x14ac:dyDescent="0.25">
      <c r="A172">
        <v>29</v>
      </c>
      <c r="B172">
        <v>1</v>
      </c>
      <c r="C172">
        <v>1</v>
      </c>
      <c r="D172">
        <v>1</v>
      </c>
      <c r="E172">
        <v>13</v>
      </c>
      <c r="F172">
        <v>7</v>
      </c>
      <c r="G172">
        <v>6</v>
      </c>
      <c r="H172">
        <f>(B172*100)/A172</f>
        <v>3.4482758620689653</v>
      </c>
      <c r="I172">
        <f>(C172*100)/A172</f>
        <v>3.4482758620689653</v>
      </c>
      <c r="J172">
        <f>(D172*100)/A172</f>
        <v>3.4482758620689653</v>
      </c>
      <c r="K172">
        <f>(E172*100)/A172</f>
        <v>44.827586206896555</v>
      </c>
      <c r="L172">
        <f>(F172*100)/A172</f>
        <v>24.137931034482758</v>
      </c>
      <c r="M172">
        <f>(G172*100)/A172</f>
        <v>20.689655172413794</v>
      </c>
    </row>
    <row r="189" spans="1:9" s="2" customFormat="1" ht="15.75" x14ac:dyDescent="0.25">
      <c r="A189" s="2" t="s">
        <v>27</v>
      </c>
    </row>
    <row r="191" spans="1:9" x14ac:dyDescent="0.25">
      <c r="A191" t="s">
        <v>35</v>
      </c>
      <c r="B191" t="s">
        <v>18</v>
      </c>
      <c r="C191" t="s">
        <v>11</v>
      </c>
      <c r="D191" t="s">
        <v>12</v>
      </c>
      <c r="E191" t="s">
        <v>13</v>
      </c>
      <c r="F191" t="s">
        <v>14</v>
      </c>
      <c r="G191" t="s">
        <v>15</v>
      </c>
      <c r="H191" t="s">
        <v>17</v>
      </c>
      <c r="I191" t="s">
        <v>16</v>
      </c>
    </row>
    <row r="192" spans="1:9" x14ac:dyDescent="0.25">
      <c r="A192">
        <v>29</v>
      </c>
      <c r="B192">
        <v>1</v>
      </c>
      <c r="C192">
        <v>7</v>
      </c>
      <c r="D192">
        <v>8</v>
      </c>
      <c r="E192">
        <v>11</v>
      </c>
      <c r="F192">
        <f>(B192*100)/A192</f>
        <v>3.4482758620689653</v>
      </c>
      <c r="G192">
        <f>(C192*100)/A192</f>
        <v>24.137931034482758</v>
      </c>
      <c r="H192">
        <f>(D192*100)/A192</f>
        <v>27.586206896551722</v>
      </c>
      <c r="I192">
        <f>(E192*100)/A192</f>
        <v>37.931034482758619</v>
      </c>
    </row>
    <row r="209" spans="1:9" s="2" customFormat="1" ht="15.75" x14ac:dyDescent="0.25">
      <c r="A209" s="2" t="s">
        <v>28</v>
      </c>
    </row>
    <row r="211" spans="1:9" x14ac:dyDescent="0.25">
      <c r="A211" t="s">
        <v>35</v>
      </c>
      <c r="B211" t="s">
        <v>20</v>
      </c>
      <c r="C211" t="s">
        <v>11</v>
      </c>
      <c r="D211" t="s">
        <v>12</v>
      </c>
      <c r="E211" t="s">
        <v>13</v>
      </c>
      <c r="F211" t="s">
        <v>21</v>
      </c>
      <c r="G211" t="s">
        <v>15</v>
      </c>
      <c r="H211" t="s">
        <v>17</v>
      </c>
      <c r="I211" t="s">
        <v>16</v>
      </c>
    </row>
    <row r="212" spans="1:9" x14ac:dyDescent="0.25">
      <c r="A212">
        <v>29</v>
      </c>
      <c r="B212">
        <v>2</v>
      </c>
      <c r="C212">
        <v>9</v>
      </c>
      <c r="D212">
        <v>7</v>
      </c>
      <c r="E212">
        <v>11</v>
      </c>
      <c r="F212">
        <f>(B212*100)/A212</f>
        <v>6.8965517241379306</v>
      </c>
      <c r="G212">
        <f>(C212*100)/A212</f>
        <v>31.03448275862069</v>
      </c>
      <c r="H212">
        <f>(D212*100)/A212</f>
        <v>24.137931034482758</v>
      </c>
      <c r="I212">
        <f>(E212*100)/A212</f>
        <v>37.931034482758619</v>
      </c>
    </row>
    <row r="229" spans="1:9" s="2" customFormat="1" ht="15.75" x14ac:dyDescent="0.25">
      <c r="A229" s="2" t="s">
        <v>29</v>
      </c>
    </row>
    <row r="231" spans="1:9" x14ac:dyDescent="0.25">
      <c r="A231" t="s">
        <v>35</v>
      </c>
      <c r="B231" t="s">
        <v>20</v>
      </c>
      <c r="C231" t="s">
        <v>11</v>
      </c>
      <c r="D231" t="s">
        <v>12</v>
      </c>
      <c r="E231" t="s">
        <v>13</v>
      </c>
      <c r="F231" t="s">
        <v>21</v>
      </c>
      <c r="G231" t="s">
        <v>15</v>
      </c>
      <c r="H231" t="s">
        <v>17</v>
      </c>
      <c r="I231" t="s">
        <v>16</v>
      </c>
    </row>
    <row r="232" spans="1:9" x14ac:dyDescent="0.25">
      <c r="A232">
        <v>29</v>
      </c>
      <c r="B232">
        <v>1</v>
      </c>
      <c r="C232">
        <v>7</v>
      </c>
      <c r="D232">
        <v>10</v>
      </c>
      <c r="E232">
        <v>11</v>
      </c>
      <c r="F232">
        <f>(B232*100)/A232</f>
        <v>3.4482758620689653</v>
      </c>
      <c r="G232">
        <f>(C232*100)/A232</f>
        <v>24.137931034482758</v>
      </c>
      <c r="H232">
        <f>(D232*100)/A232</f>
        <v>34.482758620689658</v>
      </c>
      <c r="I232">
        <f>(E232*100)/A232</f>
        <v>37.931034482758619</v>
      </c>
    </row>
    <row r="248" spans="1:9" s="2" customFormat="1" ht="15.75" x14ac:dyDescent="0.25">
      <c r="A248" s="2" t="s">
        <v>30</v>
      </c>
    </row>
    <row r="250" spans="1:9" x14ac:dyDescent="0.25">
      <c r="A250" t="s">
        <v>35</v>
      </c>
      <c r="B250" t="s">
        <v>20</v>
      </c>
      <c r="C250" t="s">
        <v>11</v>
      </c>
      <c r="D250" t="s">
        <v>12</v>
      </c>
      <c r="E250" t="s">
        <v>13</v>
      </c>
      <c r="F250" t="s">
        <v>21</v>
      </c>
      <c r="G250" t="s">
        <v>15</v>
      </c>
      <c r="H250" t="s">
        <v>17</v>
      </c>
      <c r="I250" t="s">
        <v>16</v>
      </c>
    </row>
    <row r="251" spans="1:9" x14ac:dyDescent="0.25">
      <c r="A251">
        <v>29</v>
      </c>
      <c r="B251">
        <v>1</v>
      </c>
      <c r="C251">
        <v>5</v>
      </c>
      <c r="D251">
        <v>10</v>
      </c>
      <c r="E251">
        <v>12</v>
      </c>
      <c r="F251">
        <f>(B251*100)/A251</f>
        <v>3.4482758620689653</v>
      </c>
      <c r="G251">
        <f>(C251*100)/A251</f>
        <v>17.241379310344829</v>
      </c>
      <c r="H251">
        <f>(D251*100)/A251</f>
        <v>34.482758620689658</v>
      </c>
      <c r="I251">
        <f>(E251*100)/A251</f>
        <v>41.379310344827587</v>
      </c>
    </row>
    <row r="268" spans="1:9" s="2" customFormat="1" ht="15.75" x14ac:dyDescent="0.25">
      <c r="A268" s="2" t="s">
        <v>31</v>
      </c>
    </row>
    <row r="270" spans="1:9" x14ac:dyDescent="0.25">
      <c r="A270" t="s">
        <v>35</v>
      </c>
      <c r="B270" t="s">
        <v>20</v>
      </c>
      <c r="C270" t="s">
        <v>11</v>
      </c>
      <c r="D270" t="s">
        <v>12</v>
      </c>
      <c r="E270" t="s">
        <v>13</v>
      </c>
      <c r="F270" t="s">
        <v>21</v>
      </c>
      <c r="G270" t="s">
        <v>15</v>
      </c>
      <c r="H270" t="s">
        <v>17</v>
      </c>
      <c r="I270" t="s">
        <v>16</v>
      </c>
    </row>
    <row r="271" spans="1:9" x14ac:dyDescent="0.25">
      <c r="A271">
        <v>29</v>
      </c>
      <c r="B271">
        <v>1</v>
      </c>
      <c r="C271">
        <v>6</v>
      </c>
      <c r="D271">
        <v>9</v>
      </c>
      <c r="E271">
        <v>13</v>
      </c>
      <c r="F271">
        <f>(B271*100)/A271</f>
        <v>3.4482758620689653</v>
      </c>
      <c r="G271">
        <f>(C271*100)/A271</f>
        <v>20.689655172413794</v>
      </c>
      <c r="H271">
        <f>(D271*100)/A271</f>
        <v>31.03448275862069</v>
      </c>
      <c r="I271">
        <f>(E271*100)/A271</f>
        <v>44.827586206896555</v>
      </c>
    </row>
    <row r="289" spans="1:5" s="2" customFormat="1" ht="15.75" x14ac:dyDescent="0.25">
      <c r="A289" s="2" t="s">
        <v>32</v>
      </c>
    </row>
    <row r="290" spans="1:5" x14ac:dyDescent="0.25">
      <c r="A290" t="s">
        <v>35</v>
      </c>
      <c r="B290" t="s">
        <v>3</v>
      </c>
      <c r="C290" t="s">
        <v>4</v>
      </c>
      <c r="D290" t="s">
        <v>2</v>
      </c>
      <c r="E290" t="s">
        <v>5</v>
      </c>
    </row>
    <row r="291" spans="1:5" x14ac:dyDescent="0.25">
      <c r="A291">
        <v>29</v>
      </c>
      <c r="B291">
        <v>29</v>
      </c>
      <c r="C291">
        <v>0</v>
      </c>
      <c r="D291">
        <f>(B291*100)/A291</f>
        <v>100</v>
      </c>
      <c r="E291">
        <f>(C291*100)/A291</f>
        <v>0</v>
      </c>
    </row>
    <row r="308" spans="1:5" s="2" customFormat="1" ht="15.75" x14ac:dyDescent="0.25">
      <c r="A308" s="2" t="s">
        <v>33</v>
      </c>
    </row>
    <row r="309" spans="1:5" x14ac:dyDescent="0.25">
      <c r="A309" t="s">
        <v>35</v>
      </c>
      <c r="B309" t="s">
        <v>3</v>
      </c>
      <c r="C309" t="s">
        <v>4</v>
      </c>
      <c r="D309" t="s">
        <v>2</v>
      </c>
      <c r="E309" t="s">
        <v>5</v>
      </c>
    </row>
    <row r="310" spans="1:5" x14ac:dyDescent="0.25">
      <c r="A310">
        <v>29</v>
      </c>
      <c r="B310">
        <v>19</v>
      </c>
      <c r="C310">
        <v>10</v>
      </c>
      <c r="D310">
        <f>(B310*100)/A310</f>
        <v>65.517241379310349</v>
      </c>
      <c r="E310">
        <f>(C310*100)/A310</f>
        <v>34.482758620689658</v>
      </c>
    </row>
    <row r="327" spans="1:5" s="2" customFormat="1" ht="15.75" x14ac:dyDescent="0.25">
      <c r="A327" s="2" t="s">
        <v>34</v>
      </c>
    </row>
    <row r="328" spans="1:5" x14ac:dyDescent="0.25">
      <c r="A328" t="s">
        <v>35</v>
      </c>
      <c r="B328" t="s">
        <v>3</v>
      </c>
      <c r="C328" t="s">
        <v>4</v>
      </c>
      <c r="D328" t="s">
        <v>2</v>
      </c>
      <c r="E328" t="s">
        <v>5</v>
      </c>
    </row>
    <row r="329" spans="1:5" x14ac:dyDescent="0.25">
      <c r="A329">
        <v>29</v>
      </c>
      <c r="B329">
        <v>28</v>
      </c>
      <c r="C329">
        <v>0</v>
      </c>
      <c r="D329">
        <f>(B329*100)/A329</f>
        <v>96.551724137931032</v>
      </c>
      <c r="E329">
        <f>(C329*100)/A329</f>
        <v>0</v>
      </c>
    </row>
  </sheetData>
  <mergeCells count="18">
    <mergeCell ref="A268:XFD268"/>
    <mergeCell ref="A289:XFD289"/>
    <mergeCell ref="A308:XFD308"/>
    <mergeCell ref="A327:XFD327"/>
    <mergeCell ref="A151:XFD151"/>
    <mergeCell ref="A169:XFD169"/>
    <mergeCell ref="A189:XFD189"/>
    <mergeCell ref="A209:XFD209"/>
    <mergeCell ref="A229:XFD229"/>
    <mergeCell ref="A248:XFD248"/>
    <mergeCell ref="A132:XFD132"/>
    <mergeCell ref="A1:XFD1"/>
    <mergeCell ref="A2:XFD2"/>
    <mergeCell ref="A3:XFD3"/>
    <mergeCell ref="A57:XFD57"/>
    <mergeCell ref="A75:XFD75"/>
    <mergeCell ref="A93:XFD93"/>
    <mergeCell ref="A113:XFD113"/>
  </mergeCells>
  <pageMargins left="0.7" right="0.7" top="0.75" bottom="0.75" header="0.3" footer="0.3"/>
  <pageSetup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Nagabhushan</cp:lastModifiedBy>
  <dcterms:created xsi:type="dcterms:W3CDTF">2018-10-17T08:35:14Z</dcterms:created>
  <dcterms:modified xsi:type="dcterms:W3CDTF">2018-12-28T09:28:25Z</dcterms:modified>
</cp:coreProperties>
</file>